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<sst xmlns="http://schemas.openxmlformats.org/spreadsheetml/2006/main" count="46" uniqueCount="44">
  <si>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01/01/2011 - 31/12/2011</t>
  </si>
  <si>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</si>
  <si>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</si>
  <si>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</si>
  <si>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</si>
  <si>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</si>
  <si>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</si>
  <si>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</si>
  <si>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</si>
  <si>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DİĞER GELİRLER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</si>
  <si>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</si>
  <si>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</si>
  <si>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</si>
  <si>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</si>
  <si>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</si>
  <si>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</si>
  <si>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</si>
  <si>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</si>
  <si>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</si>
  <si>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 MALZEMESİ GİDERLERİ</t>
  </si>
  <si>
    <t xml:space="preserve"> YURTİÇİ KAMP GİDERLERİ</t>
  </si>
  <si>
    <t xml:space="preserve"> ALTYAPI ÇALIŞMALARI GİDERİ</t>
  </si>
  <si>
    <t xml:space="preserve"> MİLLİ VE TEMSİLİ MÜSABAKA KATILIM GELİR</t>
  </si>
  <si>
    <t xml:space="preserve"> SPONSORLUK GELİRLERİ</t>
  </si>
  <si>
    <t xml:space="preserve"> BAĞIŞLAR</t>
  </si>
  <si>
    <t xml:space="preserve"> 2010 YILI GELİR FAZLASI</t>
  </si>
  <si>
    <t xml:space="preserve"> PROJE GİDERLERİ</t>
  </si>
  <si>
    <t xml:space="preserve"> SPOR TOTO (REKLAM GELİRİ)</t>
  </si>
  <si>
    <t>TÜRKİYE TRİATLON FEDERASYONU</t>
  </si>
  <si>
    <t xml:space="preserve"> ANTRENÖR KURSU KATILIM BEDELİ</t>
  </si>
  <si>
    <t xml:space="preserve"> İHALE ŞARTNAME BEDELİ</t>
  </si>
  <si>
    <t xml:space="preserve"> FON SATIŞ KARI</t>
  </si>
  <si>
    <t xml:space="preserve"> KUR FARKI KARI</t>
  </si>
  <si>
    <t xml:space="preserve"> UL.FEDERASYON AİDATLARI</t>
  </si>
  <si>
    <t xml:space="preserve"> SPORCU MALZEME GİDERLERİ</t>
  </si>
  <si>
    <t xml:space="preserve"> HAVUZ KULLANIM BEDELİ</t>
  </si>
  <si>
    <t xml:space="preserve"> SPOR TOTO SÖZLEŞME DAMGA VERGİSİ</t>
  </si>
  <si>
    <t xml:space="preserve"> KUR FARKI ZARARI</t>
  </si>
  <si>
    <t xml:space="preserve"> ÖNCEKİ DÖNEM GİDERLERİ</t>
  </si>
  <si>
    <t xml:space="preserve"> DİĞER GİDERLER</t>
  </si>
  <si>
    <t xml:space="preserve"> SPORCU-ANTRENÖR-HAKEM LİSANS,VİZE GEL.</t>
  </si>
  <si>
    <t xml:space="preserve"> FAİZ GELİRLERİ</t>
  </si>
  <si>
    <t xml:space="preserve"> 05510 SAYILI KANUNDAN DOĞAN İNDİRİM</t>
  </si>
  <si>
    <t xml:space="preserve"> YURTDIŞI MÜSABAKA KATILIM ÜCRETİ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</si>
</sst>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164" fontId="0" fillId="0" borderId="13" xfId="0" applyNumberForma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3" xfId="0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164" fontId="9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16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 quotePrefix="1">
      <alignment horizontal="left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6" t="s">
        <v>28</v>
      </c>
      <c r="B1" s="37"/>
      <c r="C1" s="37"/>
      <c r="D1" s="37"/>
      <c r="E1" s="37"/>
      <c r="F1" s="37"/>
      <c r="G1" s="38"/>
    </row>
    <row r="2" spans="1:7" ht="19.5">
      <c r="A2" s="39" t="s">
        <v>0</v>
      </c>
      <c r="B2" s="40"/>
      <c r="C2" s="40"/>
      <c r="D2" s="40"/>
      <c r="E2" s="40"/>
      <c r="F2" s="40"/>
      <c r="G2" s="41"/>
    </row>
    <row r="3" spans="1:7" ht="15.75">
      <c r="A3" s="42" t="s">
        <v>10</v>
      </c>
      <c r="B3" s="43"/>
      <c r="C3" s="43"/>
      <c r="D3" s="43"/>
      <c r="E3" s="43"/>
      <c r="F3" s="43"/>
      <c r="G3" s="44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5" t="s">
        <v>11</v>
      </c>
      <c r="B5" s="46"/>
      <c r="C5" s="46"/>
      <c r="D5" s="4"/>
      <c r="E5" s="45" t="s">
        <v>12</v>
      </c>
      <c r="F5" s="46"/>
      <c r="G5" s="46"/>
    </row>
    <row r="6" spans="1:7" ht="15">
      <c r="A6" s="32"/>
      <c r="B6" s="35" t="s">
        <v>1</v>
      </c>
      <c r="C6" s="5">
        <v>359019.55</v>
      </c>
      <c r="D6" s="33"/>
      <c r="E6" s="6"/>
      <c r="F6" s="35" t="s">
        <v>25</v>
      </c>
      <c r="G6" s="5">
        <v>511135.79</v>
      </c>
    </row>
    <row r="7" spans="1:7" ht="15">
      <c r="A7" s="32"/>
      <c r="B7" s="35" t="s">
        <v>20</v>
      </c>
      <c r="C7" s="5">
        <v>8306.96</v>
      </c>
      <c r="D7" s="33"/>
      <c r="E7" s="6"/>
      <c r="F7" s="35" t="s">
        <v>8</v>
      </c>
      <c r="G7" s="5">
        <v>730000</v>
      </c>
    </row>
    <row r="8" spans="1:7" ht="15">
      <c r="A8" s="32"/>
      <c r="B8" s="35" t="s">
        <v>2</v>
      </c>
      <c r="C8" s="5">
        <v>23053.92</v>
      </c>
      <c r="D8" s="33"/>
      <c r="E8" s="6"/>
      <c r="F8" s="35" t="s">
        <v>27</v>
      </c>
      <c r="G8" s="5">
        <v>500000</v>
      </c>
    </row>
    <row r="9" spans="1:7" ht="15">
      <c r="A9" s="32"/>
      <c r="B9" s="35" t="s">
        <v>21</v>
      </c>
      <c r="C9" s="5">
        <v>169.7</v>
      </c>
      <c r="D9" s="33"/>
      <c r="E9" s="6"/>
      <c r="F9" s="35" t="s">
        <v>40</v>
      </c>
      <c r="G9" s="5">
        <v>1635</v>
      </c>
    </row>
    <row r="10" spans="1:7" ht="15">
      <c r="A10" s="32"/>
      <c r="B10" s="35" t="s">
        <v>26</v>
      </c>
      <c r="C10" s="5">
        <v>350770.24</v>
      </c>
      <c r="D10" s="33"/>
      <c r="E10" s="6"/>
      <c r="F10" s="35" t="s">
        <v>22</v>
      </c>
      <c r="G10" s="5">
        <v>27638.08</v>
      </c>
    </row>
    <row r="11" spans="1:7" ht="15">
      <c r="A11" s="32"/>
      <c r="B11" s="35" t="s">
        <v>19</v>
      </c>
      <c r="C11" s="5">
        <v>36428.5</v>
      </c>
      <c r="D11" s="33"/>
      <c r="E11" s="6"/>
      <c r="F11" s="35" t="s">
        <v>23</v>
      </c>
      <c r="G11" s="5">
        <v>5000</v>
      </c>
    </row>
    <row r="12" spans="1:7" ht="15">
      <c r="A12" s="32"/>
      <c r="B12" s="35" t="s">
        <v>3</v>
      </c>
      <c r="C12" s="5">
        <v>41882.73</v>
      </c>
      <c r="D12" s="33"/>
      <c r="E12" s="6"/>
      <c r="F12" s="35" t="s">
        <v>24</v>
      </c>
      <c r="G12" s="5">
        <v>4211.63</v>
      </c>
    </row>
    <row r="13" spans="1:7" ht="15">
      <c r="A13" s="32"/>
      <c r="B13" s="35" t="s">
        <v>4</v>
      </c>
      <c r="C13" s="5">
        <v>56256.76</v>
      </c>
      <c r="D13" s="33"/>
      <c r="E13" s="6"/>
      <c r="F13" s="7" t="s">
        <v>29</v>
      </c>
      <c r="G13" s="5">
        <v>1690</v>
      </c>
    </row>
    <row r="14" spans="1:7" ht="15">
      <c r="A14" s="32"/>
      <c r="B14" s="35" t="s">
        <v>5</v>
      </c>
      <c r="C14" s="5">
        <v>27654.57</v>
      </c>
      <c r="D14" s="33"/>
      <c r="E14" s="6"/>
      <c r="F14" s="7" t="s">
        <v>30</v>
      </c>
      <c r="G14" s="5">
        <v>150</v>
      </c>
    </row>
    <row r="15" spans="1:7" ht="15">
      <c r="A15" s="32"/>
      <c r="B15" s="35" t="s">
        <v>6</v>
      </c>
      <c r="C15" s="5">
        <v>7498.74</v>
      </c>
      <c r="D15" s="33"/>
      <c r="E15" s="6"/>
      <c r="F15" s="7" t="s">
        <v>41</v>
      </c>
      <c r="G15" s="5">
        <v>2414.08</v>
      </c>
    </row>
    <row r="16" spans="1:7" ht="15">
      <c r="A16" s="32"/>
      <c r="B16" s="35" t="s">
        <v>7</v>
      </c>
      <c r="C16" s="5">
        <v>34958.28</v>
      </c>
      <c r="D16" s="33"/>
      <c r="E16" s="6"/>
      <c r="F16" s="7" t="s">
        <v>31</v>
      </c>
      <c r="G16" s="5">
        <v>764</v>
      </c>
    </row>
    <row r="17" spans="1:7" ht="15">
      <c r="A17" s="32"/>
      <c r="B17" s="7" t="s">
        <v>33</v>
      </c>
      <c r="C17" s="5">
        <v>18891.35</v>
      </c>
      <c r="D17" s="33"/>
      <c r="E17" s="6"/>
      <c r="F17" s="7" t="s">
        <v>32</v>
      </c>
      <c r="G17" s="8">
        <v>77.17</v>
      </c>
    </row>
    <row r="18" spans="1:7" ht="15">
      <c r="A18" s="32"/>
      <c r="B18" s="7" t="s">
        <v>34</v>
      </c>
      <c r="C18" s="5">
        <v>30904.84</v>
      </c>
      <c r="D18" s="33"/>
      <c r="E18" s="6"/>
      <c r="F18" s="7" t="s">
        <v>42</v>
      </c>
      <c r="G18" s="8">
        <v>2410.77</v>
      </c>
    </row>
    <row r="19" spans="1:7" ht="15">
      <c r="A19" s="32"/>
      <c r="B19" s="7" t="s">
        <v>35</v>
      </c>
      <c r="C19" s="5">
        <v>2790</v>
      </c>
      <c r="D19" s="33"/>
      <c r="E19" s="6"/>
      <c r="F19" s="7" t="s">
        <v>9</v>
      </c>
      <c r="G19" s="8">
        <v>3106.98</v>
      </c>
    </row>
    <row r="20" spans="1:7" ht="12.75">
      <c r="A20" s="9"/>
      <c r="B20" s="7" t="s">
        <v>43</v>
      </c>
      <c r="C20" s="5">
        <v>16108.3</v>
      </c>
      <c r="D20" s="10"/>
      <c r="E20" s="11"/>
      <c r="F20" s="8"/>
      <c r="G20" s="12"/>
    </row>
    <row r="21" spans="1:7" ht="12.75">
      <c r="A21" s="9"/>
      <c r="B21" s="7" t="s">
        <v>36</v>
      </c>
      <c r="C21" s="5">
        <v>4125</v>
      </c>
      <c r="D21" s="10"/>
      <c r="E21" s="11"/>
      <c r="F21" s="8"/>
      <c r="G21" s="12"/>
    </row>
    <row r="22" spans="1:7" ht="12.75">
      <c r="A22" s="9"/>
      <c r="B22" s="7" t="s">
        <v>37</v>
      </c>
      <c r="C22" s="5">
        <v>69</v>
      </c>
      <c r="D22" s="10"/>
      <c r="E22" s="11"/>
      <c r="F22" s="8"/>
      <c r="G22" s="12"/>
    </row>
    <row r="23" spans="1:7" ht="12.75">
      <c r="A23" s="9"/>
      <c r="B23" s="7" t="s">
        <v>38</v>
      </c>
      <c r="C23" s="5">
        <v>1114.48</v>
      </c>
      <c r="D23" s="10"/>
      <c r="E23" s="11"/>
      <c r="F23" s="8"/>
      <c r="G23" s="12"/>
    </row>
    <row r="24" spans="1:7" ht="15">
      <c r="A24" s="9"/>
      <c r="B24" s="7" t="s">
        <v>39</v>
      </c>
      <c r="C24" s="14">
        <v>13.1</v>
      </c>
      <c r="D24" s="34"/>
      <c r="E24" s="11"/>
      <c r="F24" s="13"/>
      <c r="G24" s="15"/>
    </row>
    <row r="25" spans="1:7" ht="12.75">
      <c r="A25" s="9"/>
      <c r="B25" s="13"/>
      <c r="C25" s="5" t="s">
        <v>13</v>
      </c>
      <c r="D25" s="10"/>
      <c r="E25" s="16"/>
      <c r="F25" s="13"/>
      <c r="G25" s="8"/>
    </row>
    <row r="26" spans="1:7" ht="15.75">
      <c r="A26" s="9"/>
      <c r="B26" s="23" t="s">
        <v>14</v>
      </c>
      <c r="C26" s="24">
        <f>SUM(C6:C25)</f>
        <v>1020016.0199999999</v>
      </c>
      <c r="D26" s="10"/>
      <c r="E26" s="20"/>
      <c r="F26" s="25" t="s">
        <v>15</v>
      </c>
      <c r="G26" s="26">
        <f>SUM(G6:G25)</f>
        <v>1790233.5</v>
      </c>
    </row>
    <row r="27" spans="1:7" ht="15.75">
      <c r="A27" s="9"/>
      <c r="B27" s="17" t="s">
        <v>16</v>
      </c>
      <c r="C27" s="18">
        <f>C28-C26</f>
        <v>770217.4800000001</v>
      </c>
      <c r="D27" s="19"/>
      <c r="E27" s="31"/>
      <c r="F27" s="21" t="s">
        <v>17</v>
      </c>
      <c r="G27" s="18" t="s">
        <v>13</v>
      </c>
    </row>
    <row r="28" spans="1:7" ht="15.75">
      <c r="A28" s="9"/>
      <c r="B28" s="27" t="s">
        <v>18</v>
      </c>
      <c r="C28" s="28">
        <f>G28</f>
        <v>1790233.5</v>
      </c>
      <c r="D28" s="31"/>
      <c r="E28" s="22"/>
      <c r="F28" s="29" t="s">
        <v>18</v>
      </c>
      <c r="G28" s="30">
        <f>SUM(G27,G26,)</f>
        <v>1790233.5</v>
      </c>
    </row>
  </sheetData>
  <sheetProtection/>
  <mergeCells count="5">
    <mergeCell ref="A1:G1"/>
    <mergeCell ref="A2:G2"/>
    <mergeCell ref="A3:G3"/>
    <mergeCell ref="A5:C5"/>
    <mergeCell ref="E5:G5"/>
  </mergeCells>
  <printOptions/>
  <pageMargins left="1.23" right="0.1968503937007874" top="0.99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Gelir Gider Tablosu</dc:title>
  <dc:subject/>
  <dc:creator>smmm</dc:creator>
  <cp:keywords/>
  <dc:description/>
  <cp:lastModifiedBy>recep.arslan</cp:lastModifiedBy>
  <cp:lastPrinted>2012-10-18T10:45:41Z</cp:lastPrinted>
  <dcterms:created xsi:type="dcterms:W3CDTF">2012-01-09T14:53:38Z</dcterms:created>
  <dcterms:modified xsi:type="dcterms:W3CDTF">2012-10-18T11:02:55Z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55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